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82AE4A86-5DF5-417A-8039-3900DA01983B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ORDENES DE COMPRA EMITIDA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4" l="1"/>
  <c r="B9" i="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<sst xmlns="http://schemas.openxmlformats.org/spreadsheetml/2006/main" count="295" uniqueCount="167">
  <si>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</si>
  <si>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</si>
  <si>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</si>
  <si>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</si>
  <si>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</si>
  <si>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</si>
  <si>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</si>
  <si>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Unidad Solicitante</t>
  </si>
  <si>
    <t>Nº de orden de compra</t>
  </si>
  <si>
    <t>Proveedor adjudicado</t>
  </si>
  <si>
    <t>valor de la orden de compra</t>
  </si>
  <si>
    <t>Cotizador asignado</t>
  </si>
  <si>
    <t>Órdenes de Compra Emitidas</t>
  </si>
  <si>
    <t xml:space="preserve"> Actos Públicos Programados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</si>
  <si>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</si>
  <si>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</si>
  <si>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</si>
  <si>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</si>
  <si>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</si>
  <si>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</si>
  <si>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</si>
  <si>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</si>
  <si>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</si>
  <si>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</si>
  <si>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</si>
  <si>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Denisis Rebolledo</t>
  </si>
  <si>
    <t>Arelis Mesa</t>
  </si>
  <si>
    <t>Dir. De Administracion</t>
  </si>
  <si>
    <t>Hector Aparicio</t>
  </si>
  <si>
    <t>Depto. De Biomedica</t>
  </si>
  <si>
    <t>Victor Santana</t>
  </si>
  <si>
    <t>Carolina Lopez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</si>
  <si>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</si>
  <si>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</si>
  <si>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Dir. De Promocion de la Salud</t>
  </si>
  <si>
    <t xml:space="preserve">                                                                                                                                                                                                       </t>
  </si>
  <si>
    <t>Monica Manzane</t>
  </si>
  <si>
    <t>Pan Data Services Inc.</t>
  </si>
  <si>
    <t>Jorge Ramos</t>
  </si>
  <si>
    <t>D.E.P.A.</t>
  </si>
  <si>
    <t>Dir. De Recursos Humano</t>
  </si>
  <si>
    <t>Agencia SKY, S.A.</t>
  </si>
  <si>
    <t>Depto. De Provision</t>
  </si>
  <si>
    <t>Agencias de Aduana Sellhon s.a.</t>
  </si>
  <si>
    <t>D.I.S</t>
  </si>
  <si>
    <t>Dir.de Administracion</t>
  </si>
  <si>
    <t>TOP MODULAR SYSTEMS, S.A.</t>
  </si>
  <si>
    <t>Direccion General de Salud</t>
  </si>
  <si>
    <t>Tecnic Group, S.A.</t>
  </si>
  <si>
    <t>Universidad de Panama</t>
  </si>
  <si>
    <t>Inter marketing, inc</t>
  </si>
  <si>
    <t>22-2404</t>
  </si>
  <si>
    <t>Inversiones Ayli. S.A.</t>
  </si>
  <si>
    <t>Dir. General de Salud</t>
  </si>
  <si>
    <t>21-3050</t>
  </si>
  <si>
    <t>Ventas y Servicios AM, S.A.</t>
  </si>
  <si>
    <t>Genetica de Panama, S.A.</t>
  </si>
  <si>
    <t>Ofi. De Relaciones Publica</t>
  </si>
  <si>
    <t>Dir. De Farmacia y Drogas</t>
  </si>
  <si>
    <t>22-2399</t>
  </si>
  <si>
    <t>21-2153</t>
  </si>
  <si>
    <t>Procesadora Monte Azul , S.A</t>
  </si>
  <si>
    <t>Procesadora Monte Azul, S.A.</t>
  </si>
  <si>
    <t>22-2422</t>
  </si>
  <si>
    <t>22-2695</t>
  </si>
  <si>
    <t>Dupliriso, S,A</t>
  </si>
  <si>
    <t>21-1576</t>
  </si>
  <si>
    <t>22-1817</t>
  </si>
  <si>
    <t>Trasa Thermo King de Panama, S.A.</t>
  </si>
  <si>
    <t>Procesadora Monte AZUL, s.a.</t>
  </si>
  <si>
    <t>22-1633</t>
  </si>
  <si>
    <t>Dhuzna Jimenez</t>
  </si>
  <si>
    <t>RADIITEK INC,</t>
  </si>
  <si>
    <t>22-1149</t>
  </si>
  <si>
    <t>CARILO, S.A.</t>
  </si>
  <si>
    <t>22-1189</t>
  </si>
  <si>
    <t>22-1390</t>
  </si>
  <si>
    <t>Corporacion Medcom Panama, S.A.</t>
  </si>
  <si>
    <t>MOISES MELA</t>
  </si>
  <si>
    <t>PROVEEDORES LATINOAMERICANA, S.A.</t>
  </si>
  <si>
    <t>IMPORTADORA TRASMUNDI, S.A.</t>
  </si>
  <si>
    <t>22-2084</t>
  </si>
  <si>
    <t>Dir. De Provision de Servicio de Salud</t>
  </si>
  <si>
    <t>Lubricantes y Quimicos s.a.</t>
  </si>
  <si>
    <t>Baterias Nacionales, S.A.</t>
  </si>
  <si>
    <t>22-2929</t>
  </si>
  <si>
    <t>B.H. CORP, S.A.</t>
  </si>
  <si>
    <t>22-2866</t>
  </si>
  <si>
    <t>22-2845</t>
  </si>
  <si>
    <t>Comi Tec. Interistitucional</t>
  </si>
  <si>
    <t>Data Serve, S.A.</t>
  </si>
  <si>
    <t>22-2935</t>
  </si>
  <si>
    <t>Panama Star, S.A.</t>
  </si>
  <si>
    <t>22-1187</t>
  </si>
  <si>
    <t>Creaciones Publicitarias, s.a.</t>
  </si>
  <si>
    <t>22-2149</t>
  </si>
  <si>
    <t>Ofi.Nac.Salud Integral Pobl.</t>
  </si>
  <si>
    <t>Kevin  Alexander Sanchez Castro</t>
  </si>
  <si>
    <t>22-2840</t>
  </si>
  <si>
    <t>Corpracion la Prensa, S.A.</t>
  </si>
  <si>
    <t>22-2960</t>
  </si>
  <si>
    <t>22-2788</t>
  </si>
  <si>
    <t>22-1154</t>
  </si>
  <si>
    <t>Compañía Invirmar S.A.</t>
  </si>
  <si>
    <t>VENTAS Y SERVICIOS AM, S.A.</t>
  </si>
  <si>
    <t>22-3008</t>
  </si>
  <si>
    <t>Yoramis Melo</t>
  </si>
  <si>
    <t>Superpak Panama, S.A.</t>
  </si>
  <si>
    <t>Supply Max de Panama, S.A.</t>
  </si>
  <si>
    <t>22-3049</t>
  </si>
  <si>
    <t>22-2959</t>
  </si>
  <si>
    <t>22-2012</t>
  </si>
  <si>
    <t xml:space="preserve">Importadora de Productos Frios, S.A. </t>
  </si>
  <si>
    <t>22-897</t>
  </si>
  <si>
    <t>Rocayol Safety &amp; Industria Center, S.A.</t>
  </si>
  <si>
    <t>22-947</t>
  </si>
  <si>
    <t>Provisiones y Partes Industrial, S.A.</t>
  </si>
  <si>
    <t>22-2953</t>
  </si>
  <si>
    <t>Tecni Group, S.A.</t>
  </si>
  <si>
    <t>22-2956</t>
  </si>
  <si>
    <t>22-3167</t>
  </si>
  <si>
    <t>Feax Internacionales, S.A.</t>
  </si>
  <si>
    <t>22-885</t>
  </si>
  <si>
    <t xml:space="preserve"> Dir. De Promocion de la Salud</t>
  </si>
  <si>
    <t>Impresos Tavial, S.A.</t>
  </si>
  <si>
    <t>22-1123</t>
  </si>
  <si>
    <t>JIDSA PMA, S.A.</t>
  </si>
  <si>
    <t>22-2547</t>
  </si>
  <si>
    <t>22-1839</t>
  </si>
  <si>
    <t>ASHLEY APARICIO</t>
  </si>
  <si>
    <t>21-3756</t>
  </si>
  <si>
    <t>Sub- sector de Agua Potable</t>
  </si>
  <si>
    <t>Pass, S.A.</t>
  </si>
  <si>
    <t>22-658</t>
  </si>
  <si>
    <t>22-3080</t>
  </si>
  <si>
    <t>22-1324</t>
  </si>
  <si>
    <t xml:space="preserve">David Josue Ruiz Villareal </t>
  </si>
  <si>
    <t>22-2941</t>
  </si>
  <si>
    <t>22-1689</t>
  </si>
  <si>
    <t>22-1309</t>
  </si>
  <si>
    <t>22-3218</t>
  </si>
  <si>
    <t>Canon Panama, S.A.</t>
  </si>
  <si>
    <t>22-3010</t>
  </si>
  <si>
    <t>22-3011</t>
  </si>
  <si>
    <t>Corporacion la Prensa, S.A.</t>
  </si>
  <si>
    <t>22-3233</t>
  </si>
  <si>
    <t>Dir. De Planificacion de Salud</t>
  </si>
  <si>
    <t xml:space="preserve">Multifrio Panama Group, S.A. </t>
  </si>
  <si>
    <t>22-2699</t>
  </si>
  <si>
    <t>Printing Service, S.A.</t>
  </si>
  <si>
    <t>22-3087</t>
  </si>
  <si>
    <t>22-3012</t>
  </si>
  <si>
    <t>20-1502</t>
  </si>
  <si>
    <t>Tema Mantenimiento, S.A.</t>
  </si>
  <si>
    <t>-</t>
  </si>
  <si>
    <t>22-1262</t>
  </si>
  <si>
    <t>IMAR SERVICES, S.A.</t>
  </si>
  <si>
    <t>22-2238</t>
  </si>
  <si>
    <t>22-2236</t>
  </si>
  <si>
    <t>CASA MERCEDES, S.A</t>
  </si>
  <si>
    <t>22-2244</t>
  </si>
  <si>
    <t>22-2250</t>
  </si>
  <si>
    <t>22-2237</t>
  </si>
  <si>
    <t>22-2252</t>
  </si>
  <si>
    <t>1 al 30 ENERO 2023</t>
  </si>
  <si>
    <t>23-427</t>
  </si>
  <si>
    <t>23-328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</si>
</sst>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B/.&quot;\ * #,##0.00_);_(&quot;B/.&quot;\ * \(#,##0.00\);_(&quot;B/.&quot;\ * &quot;-&quot;??_);_(@_)"/>
    <numFmt numFmtId="165" formatCode="_(&quot;B/.&quot;* #,##0.00_);_(&quot;B/.&quot;* \(#,##0.00\);_(&quot;B/.&quot;* &quot;-&quot;??_);_(@_)"/>
    <numFmt numFmtId="166" formatCode="_ * #,##0.00_ ;_ * \-#,##0.00_ ;_ * &quot;-&quot;??_ ;_ @_ "/>
    <numFmt numFmtId="167" formatCode="&quot;B/.&quot;\ #,##0.00"/>
    <numFmt numFmtId="168" formatCode="&quot;B/.&quot;#,##0.00"/>
  </numFmts>
  <fonts count="18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8" fillId="0" borderId="0"/>
    <xf numFmtId="166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3" fillId="4" borderId="2" xfId="0" applyFont="1" applyFill="1" applyBorder="1"/>
    <xf numFmtId="0" fontId="13" fillId="4" borderId="2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14" fontId="15" fillId="4" borderId="2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4" fillId="2" borderId="4" xfId="0" applyFont="1" applyFill="1" applyBorder="1"/>
    <xf numFmtId="0" fontId="14" fillId="4" borderId="2" xfId="0" applyFont="1" applyFill="1" applyBorder="1" applyAlignment="1">
      <alignment horizontal="left" vertical="center" wrapText="1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1" fillId="5" borderId="8" xfId="0" applyFont="1" applyFill="1" applyBorder="1" applyAlignment="1">
      <alignment wrapText="1"/>
    </xf>
    <xf numFmtId="16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wrapText="1"/>
    </xf>
    <xf numFmtId="0" fontId="11" fillId="0" borderId="2" xfId="0" applyFont="1" applyBorder="1" applyAlignment="1">
      <alignment horizontal="center"/>
    </xf>
    <xf numFmtId="0" fontId="0" fillId="4" borderId="0" xfId="0" applyFill="1"/>
    <xf numFmtId="0" fontId="11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wrapText="1"/>
    </xf>
    <xf numFmtId="167" fontId="11" fillId="4" borderId="0" xfId="0" applyNumberFormat="1" applyFont="1" applyFill="1"/>
    <xf numFmtId="0" fontId="11" fillId="5" borderId="2" xfId="0" applyFont="1" applyFill="1" applyBorder="1"/>
    <xf numFmtId="168" fontId="11" fillId="0" borderId="2" xfId="0" applyNumberFormat="1" applyFont="1" applyBorder="1"/>
    <xf numFmtId="0" fontId="0" fillId="6" borderId="0" xfId="0" applyFill="1"/>
    <xf numFmtId="16" fontId="11" fillId="4" borderId="2" xfId="0" applyNumberFormat="1" applyFont="1" applyFill="1" applyBorder="1"/>
    <xf numFmtId="168" fontId="17" fillId="4" borderId="2" xfId="0" applyNumberFormat="1" applyFont="1" applyFill="1" applyBorder="1" applyAlignment="1">
      <alignment vertical="center" wrapText="1"/>
    </xf>
    <xf numFmtId="168" fontId="11" fillId="4" borderId="2" xfId="0" applyNumberFormat="1" applyFont="1" applyFill="1" applyBorder="1"/>
    <xf numFmtId="168" fontId="11" fillId="5" borderId="2" xfId="0" applyNumberFormat="1" applyFont="1" applyFill="1" applyBorder="1"/>
    <xf numFmtId="168" fontId="11" fillId="4" borderId="2" xfId="6" applyNumberFormat="1" applyFont="1" applyFill="1" applyBorder="1"/>
    <xf numFmtId="168" fontId="11" fillId="0" borderId="2" xfId="6" applyNumberFormat="1" applyFont="1" applyBorder="1"/>
    <xf numFmtId="0" fontId="11" fillId="0" borderId="2" xfId="0" applyFont="1" applyBorder="1" applyAlignment="1">
      <alignment horizontal="center" wrapText="1"/>
    </xf>
    <xf numFmtId="0" fontId="11" fillId="5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5" borderId="2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 wrapText="1"/>
    </xf>
    <xf numFmtId="0" fontId="11" fillId="5" borderId="2" xfId="0" applyFont="1" applyFill="1" applyBorder="1" applyAlignment="1">
      <alignment horizontal="center" wrapText="1"/>
    </xf>
    <xf numFmtId="0" fontId="12" fillId="0" borderId="2" xfId="0" applyFont="1" applyBorder="1"/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wrapText="1"/>
    </xf>
    <xf numFmtId="168" fontId="12" fillId="0" borderId="2" xfId="0" applyNumberFormat="1" applyFont="1" applyBorder="1"/>
    <xf numFmtId="0" fontId="12" fillId="4" borderId="2" xfId="0" applyFont="1" applyFill="1" applyBorder="1"/>
    <xf numFmtId="0" fontId="12" fillId="4" borderId="2" xfId="0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wrapText="1"/>
    </xf>
    <xf numFmtId="168" fontId="12" fillId="4" borderId="2" xfId="0" applyNumberFormat="1" applyFont="1" applyFill="1" applyBorder="1"/>
    <xf numFmtId="168" fontId="11" fillId="0" borderId="2" xfId="0" applyNumberFormat="1" applyFont="1" applyBorder="1" applyAlignment="1">
      <alignment wrapText="1"/>
    </xf>
    <xf numFmtId="0" fontId="0" fillId="0" borderId="2" xfId="0" applyBorder="1"/>
    <xf numFmtId="4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9" xfId="0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7">
    <cellStyle name="Millares 2" xfId="2" xr:uid="{00000000-0005-0000-0000-000001000000}"/>
    <cellStyle name="Moneda" xfId="6" builtinId="4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453389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EB5CAA-5301-4D36-A37E-F7F505E3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2"/>
      <c r="B1" s="70" t="s">
        <v>5</v>
      </c>
      <c r="C1" s="70"/>
      <c r="D1" s="70"/>
      <c r="E1" s="70"/>
      <c r="F1" s="70"/>
      <c r="G1" s="70"/>
      <c r="H1" s="4"/>
    </row>
    <row r="2" spans="1:8" ht="34.5" thickBot="1" x14ac:dyDescent="0.7">
      <c r="A2" s="13"/>
      <c r="B2" s="70" t="s">
        <v>6</v>
      </c>
      <c r="C2" s="70"/>
      <c r="D2" s="70"/>
      <c r="E2" s="70"/>
      <c r="F2" s="70"/>
      <c r="G2" s="70"/>
      <c r="H2" s="4"/>
    </row>
    <row r="3" spans="1:8" ht="34.5" thickBot="1" x14ac:dyDescent="0.7">
      <c r="A3" s="9"/>
      <c r="B3" s="70" t="s">
        <v>13</v>
      </c>
      <c r="C3" s="70"/>
      <c r="D3" s="70"/>
      <c r="E3" s="70"/>
      <c r="F3" s="70"/>
      <c r="G3" s="70"/>
      <c r="H3" s="4"/>
    </row>
    <row r="4" spans="1:8" ht="32.25" thickBot="1" x14ac:dyDescent="0.65">
      <c r="A4" s="71" t="s">
        <v>24</v>
      </c>
      <c r="B4" s="72"/>
      <c r="C4" s="72"/>
      <c r="D4" s="72"/>
      <c r="E4" s="72"/>
      <c r="F4" s="72"/>
      <c r="G4" s="72"/>
    </row>
    <row r="5" spans="1:8" ht="42.75" x14ac:dyDescent="0.3">
      <c r="A5" s="1" t="s">
        <v>0</v>
      </c>
      <c r="B5" s="2" t="s">
        <v>1</v>
      </c>
      <c r="C5" s="2" t="s">
        <v>11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3">
        <v>1</v>
      </c>
      <c r="B6" s="17" t="s">
        <v>14</v>
      </c>
      <c r="C6" s="14" t="s">
        <v>16</v>
      </c>
      <c r="D6" s="16" t="s">
        <v>18</v>
      </c>
      <c r="E6" s="20" t="s">
        <v>22</v>
      </c>
      <c r="F6" s="20">
        <v>43865</v>
      </c>
      <c r="G6" s="21" t="s">
        <v>21</v>
      </c>
    </row>
    <row r="7" spans="1:8" ht="30.75" x14ac:dyDescent="0.25">
      <c r="A7" s="19">
        <v>2</v>
      </c>
      <c r="B7" s="18" t="s">
        <v>15</v>
      </c>
      <c r="C7" s="15" t="s">
        <v>17</v>
      </c>
      <c r="D7" s="16" t="s">
        <v>19</v>
      </c>
      <c r="E7" s="20" t="s">
        <v>23</v>
      </c>
      <c r="F7" s="20">
        <v>43868</v>
      </c>
      <c r="G7" s="21" t="s">
        <v>21</v>
      </c>
    </row>
    <row r="8" spans="1:8" x14ac:dyDescent="0.25">
      <c r="C8" s="7"/>
    </row>
    <row r="9" spans="1:8" x14ac:dyDescent="0.25">
      <c r="C9" s="7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0"/>
  <sheetViews>
    <sheetView tabSelected="1" workbookViewId="0">
      <pane ySplit="4" topLeftCell="A57" activePane="bottomLeft" state="frozen"/>
      <selection pane="bottomLeft" activeCell="K68" sqref="K68"/>
    </sheetView>
  </sheetViews>
  <sheetFormatPr baseColWidth="10" defaultRowHeight="15" x14ac:dyDescent="0.25"/>
  <cols>
    <col min="1" max="1" width="7.42578125" customWidth="1"/>
    <col min="2" max="2" width="14.42578125" customWidth="1"/>
    <col min="3" max="3" width="25.5703125" customWidth="1"/>
    <col min="4" max="4" width="23.42578125" customWidth="1"/>
    <col min="5" max="5" width="18.28515625" customWidth="1"/>
    <col min="6" max="6" width="25.140625" customWidth="1"/>
    <col min="7" max="7" width="19.85546875" customWidth="1"/>
  </cols>
  <sheetData>
    <row r="1" spans="1:9" ht="34.5" thickBot="1" x14ac:dyDescent="0.7">
      <c r="A1" s="9"/>
      <c r="B1" s="10"/>
      <c r="C1" s="75" t="s">
        <v>5</v>
      </c>
      <c r="D1" s="75"/>
      <c r="E1" s="75"/>
      <c r="F1" s="75"/>
      <c r="G1" s="75"/>
      <c r="H1" s="4"/>
    </row>
    <row r="2" spans="1:9" ht="34.5" thickBot="1" x14ac:dyDescent="0.7">
      <c r="A2" s="11"/>
      <c r="B2" s="12"/>
      <c r="C2" s="75" t="s">
        <v>6</v>
      </c>
      <c r="D2" s="75"/>
      <c r="E2" s="75"/>
      <c r="F2" s="75"/>
      <c r="G2" s="75"/>
      <c r="H2" s="4" t="s">
        <v>32</v>
      </c>
      <c r="I2" t="s">
        <v>32</v>
      </c>
    </row>
    <row r="3" spans="1:9" ht="34.5" thickBot="1" x14ac:dyDescent="0.7">
      <c r="A3" s="9"/>
      <c r="B3" s="10"/>
      <c r="C3" s="75" t="s">
        <v>12</v>
      </c>
      <c r="D3" s="75"/>
      <c r="E3" s="75"/>
      <c r="F3" s="75"/>
      <c r="G3" s="75"/>
      <c r="H3" s="4"/>
    </row>
    <row r="4" spans="1:9" ht="32.25" thickBot="1" x14ac:dyDescent="0.65">
      <c r="A4" s="73" t="s">
        <v>164</v>
      </c>
      <c r="B4" s="74"/>
      <c r="C4" s="74"/>
      <c r="D4" s="74"/>
      <c r="E4" s="74"/>
      <c r="F4" s="74"/>
      <c r="G4" s="74"/>
      <c r="H4" s="3"/>
    </row>
    <row r="5" spans="1:9" ht="28.5" x14ac:dyDescent="0.25">
      <c r="A5" s="1" t="s">
        <v>0</v>
      </c>
      <c r="B5" s="2" t="s">
        <v>1</v>
      </c>
      <c r="C5" s="2" t="s">
        <v>7</v>
      </c>
      <c r="D5" s="2" t="s">
        <v>11</v>
      </c>
      <c r="E5" s="2" t="s">
        <v>8</v>
      </c>
      <c r="F5" s="5" t="s">
        <v>9</v>
      </c>
      <c r="G5" s="6" t="s">
        <v>10</v>
      </c>
    </row>
    <row r="6" spans="1:9" ht="15.75" x14ac:dyDescent="0.25">
      <c r="A6" s="27">
        <v>1</v>
      </c>
      <c r="B6" s="28" t="s">
        <v>165</v>
      </c>
      <c r="C6" s="29" t="s">
        <v>27</v>
      </c>
      <c r="D6" s="48" t="s">
        <v>38</v>
      </c>
      <c r="E6" s="29">
        <v>4200459988</v>
      </c>
      <c r="F6" s="30" t="s">
        <v>86</v>
      </c>
      <c r="G6" s="41">
        <v>1049.93</v>
      </c>
    </row>
    <row r="7" spans="1:9" ht="30" x14ac:dyDescent="0.25">
      <c r="A7" s="27">
        <v>2</v>
      </c>
      <c r="B7" s="28" t="s">
        <v>166</v>
      </c>
      <c r="C7" s="29" t="s">
        <v>39</v>
      </c>
      <c r="D7" s="48" t="s">
        <v>31</v>
      </c>
      <c r="E7" s="29">
        <v>4200459703</v>
      </c>
      <c r="F7" s="30" t="s">
        <v>49</v>
      </c>
      <c r="G7" s="41">
        <v>8788</v>
      </c>
    </row>
    <row r="8" spans="1:9" ht="15.75" x14ac:dyDescent="0.25">
      <c r="A8" s="17">
        <v>3</v>
      </c>
      <c r="B8" s="17" t="s">
        <v>85</v>
      </c>
      <c r="C8" s="35" t="s">
        <v>39</v>
      </c>
      <c r="D8" s="49"/>
      <c r="E8" s="34"/>
      <c r="F8" s="26"/>
      <c r="G8" s="42"/>
    </row>
    <row r="9" spans="1:9" ht="15.75" x14ac:dyDescent="0.25">
      <c r="A9" s="27">
        <v>4</v>
      </c>
      <c r="B9" s="17" cm="1">
        <f t="array" aca="1" ref="B9" ca="1">+G9+B9:B9:G15</f>
        <v>0</v>
      </c>
      <c r="C9" s="35" t="s">
        <v>39</v>
      </c>
      <c r="D9" s="49" t="s">
        <v>30</v>
      </c>
      <c r="E9" s="34">
        <v>4200434150</v>
      </c>
      <c r="F9" s="26" t="s">
        <v>52</v>
      </c>
      <c r="G9" s="42"/>
    </row>
    <row r="10" spans="1:9" ht="15.75" x14ac:dyDescent="0.25">
      <c r="A10" s="27">
        <v>5</v>
      </c>
      <c r="B10" s="17" t="s">
        <v>87</v>
      </c>
      <c r="C10" s="35" t="s">
        <v>27</v>
      </c>
      <c r="D10" s="49" t="s">
        <v>26</v>
      </c>
      <c r="E10" s="34">
        <v>4200434292</v>
      </c>
      <c r="F10" s="26" t="s">
        <v>50</v>
      </c>
      <c r="G10" s="42">
        <v>14831.45</v>
      </c>
      <c r="I10" t="s">
        <v>32</v>
      </c>
    </row>
    <row r="11" spans="1:9" ht="30.75" x14ac:dyDescent="0.25">
      <c r="A11" s="17">
        <v>6</v>
      </c>
      <c r="B11" s="17" t="s">
        <v>88</v>
      </c>
      <c r="C11" s="35" t="s">
        <v>89</v>
      </c>
      <c r="D11" s="49" t="s">
        <v>36</v>
      </c>
      <c r="E11" s="34">
        <v>4200434907</v>
      </c>
      <c r="F11" s="26" t="s">
        <v>90</v>
      </c>
      <c r="G11" s="42">
        <v>550.84</v>
      </c>
    </row>
    <row r="12" spans="1:9" ht="30.75" x14ac:dyDescent="0.25">
      <c r="A12" s="27">
        <v>7</v>
      </c>
      <c r="B12" s="54" t="s">
        <v>91</v>
      </c>
      <c r="C12" s="55" t="s">
        <v>47</v>
      </c>
      <c r="D12" s="56" t="s">
        <v>31</v>
      </c>
      <c r="E12" s="57">
        <v>4200435412</v>
      </c>
      <c r="F12" s="58" t="s">
        <v>92</v>
      </c>
      <c r="G12" s="59">
        <v>1059.3</v>
      </c>
    </row>
    <row r="13" spans="1:9" ht="30.75" x14ac:dyDescent="0.25">
      <c r="A13" s="27">
        <v>8</v>
      </c>
      <c r="B13" s="60" t="s">
        <v>93</v>
      </c>
      <c r="C13" s="16" t="s">
        <v>34</v>
      </c>
      <c r="D13" s="61" t="s">
        <v>28</v>
      </c>
      <c r="E13" s="62">
        <v>4800081102</v>
      </c>
      <c r="F13" s="63" t="s">
        <v>94</v>
      </c>
      <c r="G13" s="64">
        <v>3688.29</v>
      </c>
    </row>
    <row r="14" spans="1:9" ht="30.75" x14ac:dyDescent="0.25">
      <c r="A14" s="17">
        <v>9</v>
      </c>
      <c r="B14" s="24" t="s">
        <v>95</v>
      </c>
      <c r="C14" s="46" t="s">
        <v>96</v>
      </c>
      <c r="D14" s="50" t="s">
        <v>30</v>
      </c>
      <c r="E14" s="32">
        <v>4200433691</v>
      </c>
      <c r="F14" s="25" t="s">
        <v>97</v>
      </c>
      <c r="G14" s="38">
        <v>217.7</v>
      </c>
    </row>
    <row r="15" spans="1:9" ht="30.75" x14ac:dyDescent="0.25">
      <c r="A15" s="27">
        <v>10</v>
      </c>
      <c r="B15" s="17" t="s">
        <v>98</v>
      </c>
      <c r="C15" s="35" t="s">
        <v>82</v>
      </c>
      <c r="D15" s="49" t="s">
        <v>31</v>
      </c>
      <c r="E15" s="34">
        <v>4200435666</v>
      </c>
      <c r="F15" s="26" t="s">
        <v>99</v>
      </c>
      <c r="G15" s="42">
        <v>2324.04</v>
      </c>
    </row>
    <row r="16" spans="1:9" ht="30.75" x14ac:dyDescent="0.25">
      <c r="A16" s="27">
        <v>11</v>
      </c>
      <c r="B16" s="17" t="s">
        <v>100</v>
      </c>
      <c r="C16" s="35" t="s">
        <v>58</v>
      </c>
      <c r="D16" s="49" t="s">
        <v>28</v>
      </c>
      <c r="E16" s="34">
        <v>4200435748</v>
      </c>
      <c r="F16" s="26" t="s">
        <v>41</v>
      </c>
      <c r="G16" s="42">
        <v>4250</v>
      </c>
    </row>
    <row r="17" spans="1:9" s="8" customFormat="1" ht="30.75" x14ac:dyDescent="0.25">
      <c r="A17" s="17">
        <v>12</v>
      </c>
      <c r="B17" s="17" t="s">
        <v>101</v>
      </c>
      <c r="C17" s="35" t="s">
        <v>42</v>
      </c>
      <c r="D17" s="49" t="s">
        <v>30</v>
      </c>
      <c r="E17" s="34">
        <v>4200429604</v>
      </c>
      <c r="F17" s="26" t="s">
        <v>43</v>
      </c>
      <c r="G17" s="42">
        <v>800.27</v>
      </c>
    </row>
    <row r="18" spans="1:9" ht="30.75" x14ac:dyDescent="0.25">
      <c r="A18" s="27">
        <v>13</v>
      </c>
      <c r="B18" s="17" t="s">
        <v>102</v>
      </c>
      <c r="C18" s="35" t="s">
        <v>34</v>
      </c>
      <c r="D18" s="49" t="s">
        <v>31</v>
      </c>
      <c r="E18" s="34">
        <v>4800080921</v>
      </c>
      <c r="F18" s="26" t="s">
        <v>103</v>
      </c>
      <c r="G18" s="42">
        <v>5195.83</v>
      </c>
    </row>
    <row r="19" spans="1:9" ht="30.75" x14ac:dyDescent="0.25">
      <c r="A19" s="27">
        <v>14</v>
      </c>
      <c r="B19" s="24" t="s">
        <v>54</v>
      </c>
      <c r="C19" s="46" t="s">
        <v>42</v>
      </c>
      <c r="D19" s="50" t="s">
        <v>26</v>
      </c>
      <c r="E19" s="32">
        <v>4200430748</v>
      </c>
      <c r="F19" s="46" t="s">
        <v>104</v>
      </c>
      <c r="G19" s="38">
        <v>12125.24</v>
      </c>
    </row>
    <row r="20" spans="1:9" ht="30.75" x14ac:dyDescent="0.25">
      <c r="A20" s="17">
        <v>15</v>
      </c>
      <c r="B20" s="17" t="s">
        <v>105</v>
      </c>
      <c r="C20" s="35" t="s">
        <v>82</v>
      </c>
      <c r="D20" s="49" t="s">
        <v>106</v>
      </c>
      <c r="E20" s="34">
        <v>4200436934</v>
      </c>
      <c r="F20" s="26" t="s">
        <v>107</v>
      </c>
      <c r="G20" s="42">
        <v>2248.12</v>
      </c>
    </row>
    <row r="21" spans="1:9" ht="30.75" x14ac:dyDescent="0.25">
      <c r="A21" s="27">
        <v>16</v>
      </c>
      <c r="B21" s="24" t="s">
        <v>105</v>
      </c>
      <c r="C21" s="46" t="s">
        <v>82</v>
      </c>
      <c r="D21" s="50" t="s">
        <v>106</v>
      </c>
      <c r="E21" s="32">
        <v>4200436924</v>
      </c>
      <c r="F21" s="25" t="s">
        <v>108</v>
      </c>
      <c r="G21" s="38">
        <v>1053.95</v>
      </c>
    </row>
    <row r="22" spans="1:9" ht="30.75" x14ac:dyDescent="0.25">
      <c r="A22" s="27">
        <v>17</v>
      </c>
      <c r="B22" s="17" t="s">
        <v>109</v>
      </c>
      <c r="C22" s="35" t="s">
        <v>42</v>
      </c>
      <c r="D22" s="49" t="s">
        <v>30</v>
      </c>
      <c r="E22" s="34">
        <v>4200435224</v>
      </c>
      <c r="F22" s="26" t="s">
        <v>84</v>
      </c>
      <c r="G22" s="42">
        <v>368.51</v>
      </c>
    </row>
    <row r="23" spans="1:9" ht="45.75" x14ac:dyDescent="0.25">
      <c r="A23" s="17">
        <v>18</v>
      </c>
      <c r="B23" s="17" t="s">
        <v>110</v>
      </c>
      <c r="C23" s="35" t="s">
        <v>58</v>
      </c>
      <c r="D23" s="49" t="s">
        <v>36</v>
      </c>
      <c r="E23" s="34">
        <v>4200435198</v>
      </c>
      <c r="F23" s="26" t="s">
        <v>79</v>
      </c>
      <c r="G23" s="42">
        <v>436.13</v>
      </c>
      <c r="I23" t="s">
        <v>35</v>
      </c>
    </row>
    <row r="24" spans="1:9" ht="30.75" x14ac:dyDescent="0.25">
      <c r="A24" s="27">
        <v>19</v>
      </c>
      <c r="B24" s="17" t="s">
        <v>111</v>
      </c>
      <c r="C24" s="46" t="s">
        <v>44</v>
      </c>
      <c r="D24" s="50" t="s">
        <v>38</v>
      </c>
      <c r="E24" s="34">
        <v>4200437264</v>
      </c>
      <c r="F24" s="25" t="s">
        <v>112</v>
      </c>
      <c r="G24" s="42">
        <v>13102.12</v>
      </c>
    </row>
    <row r="25" spans="1:9" ht="30.75" x14ac:dyDescent="0.25">
      <c r="A25" s="27">
        <v>20</v>
      </c>
      <c r="B25" s="17" t="s">
        <v>113</v>
      </c>
      <c r="C25" s="35" t="s">
        <v>44</v>
      </c>
      <c r="D25" s="49" t="s">
        <v>30</v>
      </c>
      <c r="E25" s="34">
        <v>4200430502</v>
      </c>
      <c r="F25" s="26" t="s">
        <v>114</v>
      </c>
      <c r="G25" s="42">
        <v>350.69</v>
      </c>
    </row>
    <row r="26" spans="1:9" ht="30.75" x14ac:dyDescent="0.25">
      <c r="A26" s="17">
        <v>21</v>
      </c>
      <c r="B26" s="17" t="s">
        <v>115</v>
      </c>
      <c r="C26" s="35" t="s">
        <v>57</v>
      </c>
      <c r="D26" s="49" t="s">
        <v>26</v>
      </c>
      <c r="E26" s="34">
        <v>4200437686</v>
      </c>
      <c r="F26" s="26" t="s">
        <v>116</v>
      </c>
      <c r="G26" s="42">
        <v>280</v>
      </c>
    </row>
    <row r="27" spans="1:9" ht="30.75" x14ac:dyDescent="0.25">
      <c r="A27" s="27">
        <v>22</v>
      </c>
      <c r="B27" s="24" t="s">
        <v>117</v>
      </c>
      <c r="C27" s="46" t="s">
        <v>82</v>
      </c>
      <c r="D27" s="50" t="s">
        <v>30</v>
      </c>
      <c r="E27" s="32">
        <v>4200436808</v>
      </c>
      <c r="F27" s="46" t="s">
        <v>118</v>
      </c>
      <c r="G27" s="38">
        <v>2142.5</v>
      </c>
    </row>
    <row r="28" spans="1:9" ht="30.75" x14ac:dyDescent="0.25">
      <c r="A28" s="27">
        <v>23</v>
      </c>
      <c r="B28" s="17" t="s">
        <v>119</v>
      </c>
      <c r="C28" s="35" t="s">
        <v>58</v>
      </c>
      <c r="D28" s="49" t="s">
        <v>36</v>
      </c>
      <c r="E28" s="34">
        <v>4200434845</v>
      </c>
      <c r="F28" s="26" t="s">
        <v>80</v>
      </c>
      <c r="G28" s="42">
        <v>916.78</v>
      </c>
    </row>
    <row r="29" spans="1:9" ht="30.75" x14ac:dyDescent="0.25">
      <c r="A29" s="17">
        <v>24</v>
      </c>
      <c r="B29" s="40" t="s">
        <v>120</v>
      </c>
      <c r="C29" s="35" t="s">
        <v>34</v>
      </c>
      <c r="D29" s="49" t="s">
        <v>38</v>
      </c>
      <c r="E29" s="34">
        <v>4200438549</v>
      </c>
      <c r="F29" s="26" t="s">
        <v>48</v>
      </c>
      <c r="G29" s="42">
        <v>437.5</v>
      </c>
      <c r="H29" s="36"/>
    </row>
    <row r="30" spans="1:9" ht="30.75" x14ac:dyDescent="0.25">
      <c r="A30" s="27">
        <v>25</v>
      </c>
      <c r="B30" s="24" t="s">
        <v>120</v>
      </c>
      <c r="C30" s="46" t="s">
        <v>34</v>
      </c>
      <c r="D30" s="50" t="s">
        <v>38</v>
      </c>
      <c r="E30" s="32">
        <v>4200438538</v>
      </c>
      <c r="F30" s="25" t="s">
        <v>121</v>
      </c>
      <c r="G30" s="38">
        <v>171.79</v>
      </c>
    </row>
    <row r="31" spans="1:9" ht="30.75" x14ac:dyDescent="0.25">
      <c r="A31" s="27">
        <v>26</v>
      </c>
      <c r="B31" s="17" t="s">
        <v>122</v>
      </c>
      <c r="C31" s="35" t="s">
        <v>123</v>
      </c>
      <c r="D31" s="49" t="s">
        <v>28</v>
      </c>
      <c r="E31" s="34">
        <v>4800081116</v>
      </c>
      <c r="F31" s="26" t="s">
        <v>124</v>
      </c>
      <c r="G31" s="42">
        <v>2621.5</v>
      </c>
    </row>
    <row r="32" spans="1:9" ht="15.75" x14ac:dyDescent="0.25">
      <c r="A32" s="17">
        <v>27</v>
      </c>
      <c r="B32" s="37" t="s">
        <v>125</v>
      </c>
      <c r="C32" s="53" t="s">
        <v>44</v>
      </c>
      <c r="D32" s="51" t="s">
        <v>38</v>
      </c>
      <c r="E32" s="47">
        <v>4200426981</v>
      </c>
      <c r="F32" s="31" t="s">
        <v>126</v>
      </c>
      <c r="G32" s="43">
        <v>43650.65</v>
      </c>
    </row>
    <row r="33" spans="1:9" ht="15.75" x14ac:dyDescent="0.25">
      <c r="A33" s="27">
        <v>28</v>
      </c>
      <c r="B33" s="17" t="s">
        <v>127</v>
      </c>
      <c r="C33" s="35" t="s">
        <v>39</v>
      </c>
      <c r="D33" s="52" t="s">
        <v>26</v>
      </c>
      <c r="E33" s="34">
        <v>4200438386</v>
      </c>
      <c r="F33" s="26" t="s">
        <v>90</v>
      </c>
      <c r="G33" s="42">
        <v>18221.57</v>
      </c>
    </row>
    <row r="34" spans="1:9" ht="30.75" x14ac:dyDescent="0.25">
      <c r="A34" s="27">
        <v>29</v>
      </c>
      <c r="B34" s="17" t="s">
        <v>128</v>
      </c>
      <c r="C34" s="35" t="s">
        <v>34</v>
      </c>
      <c r="D34" s="49" t="s">
        <v>129</v>
      </c>
      <c r="E34" s="34">
        <v>4800081238</v>
      </c>
      <c r="F34" s="26" t="s">
        <v>37</v>
      </c>
      <c r="G34" s="42">
        <v>9721.81</v>
      </c>
    </row>
    <row r="35" spans="1:9" ht="30.75" x14ac:dyDescent="0.25">
      <c r="A35" s="17">
        <v>30</v>
      </c>
      <c r="B35" s="40" t="s">
        <v>81</v>
      </c>
      <c r="C35" s="35" t="s">
        <v>44</v>
      </c>
      <c r="D35" s="49" t="s">
        <v>38</v>
      </c>
      <c r="E35" s="34">
        <v>4200426963</v>
      </c>
      <c r="F35" s="26" t="s">
        <v>46</v>
      </c>
      <c r="G35" s="42">
        <v>49113</v>
      </c>
    </row>
    <row r="36" spans="1:9" ht="30.75" x14ac:dyDescent="0.25">
      <c r="A36" s="27">
        <v>31</v>
      </c>
      <c r="B36" s="17" t="s">
        <v>130</v>
      </c>
      <c r="C36" s="35" t="s">
        <v>131</v>
      </c>
      <c r="D36" s="49" t="s">
        <v>71</v>
      </c>
      <c r="E36" s="34">
        <v>4200438008</v>
      </c>
      <c r="F36" s="26" t="s">
        <v>132</v>
      </c>
      <c r="G36" s="42">
        <v>149571.01999999999</v>
      </c>
    </row>
    <row r="37" spans="1:9" ht="30.75" x14ac:dyDescent="0.25">
      <c r="A37" s="27">
        <v>32</v>
      </c>
      <c r="B37" s="17" t="s">
        <v>133</v>
      </c>
      <c r="C37" s="35" t="s">
        <v>53</v>
      </c>
      <c r="D37" s="49" t="s">
        <v>30</v>
      </c>
      <c r="E37" s="34">
        <v>4200416062</v>
      </c>
      <c r="F37" s="26" t="s">
        <v>104</v>
      </c>
      <c r="G37" s="42">
        <v>509.86</v>
      </c>
    </row>
    <row r="38" spans="1:9" ht="30.75" x14ac:dyDescent="0.25">
      <c r="A38" s="17">
        <v>33</v>
      </c>
      <c r="B38" s="24" t="s">
        <v>133</v>
      </c>
      <c r="C38" s="46" t="s">
        <v>53</v>
      </c>
      <c r="D38" s="50" t="s">
        <v>30</v>
      </c>
      <c r="E38" s="32">
        <v>4200401041</v>
      </c>
      <c r="F38" s="25" t="s">
        <v>83</v>
      </c>
      <c r="G38" s="38">
        <v>77.959999999999994</v>
      </c>
    </row>
    <row r="39" spans="1:9" ht="30.75" x14ac:dyDescent="0.25">
      <c r="A39" s="27">
        <v>34</v>
      </c>
      <c r="B39" s="17" t="s">
        <v>134</v>
      </c>
      <c r="C39" s="35" t="s">
        <v>42</v>
      </c>
      <c r="D39" s="49" t="s">
        <v>36</v>
      </c>
      <c r="E39" s="34">
        <v>4200436736</v>
      </c>
      <c r="F39" s="26" t="s">
        <v>43</v>
      </c>
      <c r="G39" s="44">
        <v>1078.0899999999999</v>
      </c>
    </row>
    <row r="40" spans="1:9" ht="30.75" x14ac:dyDescent="0.25">
      <c r="A40" s="27">
        <v>35</v>
      </c>
      <c r="B40" s="17" t="s">
        <v>135</v>
      </c>
      <c r="C40" s="35" t="s">
        <v>34</v>
      </c>
      <c r="D40" s="49" t="s">
        <v>36</v>
      </c>
      <c r="E40" s="34">
        <v>4800081209</v>
      </c>
      <c r="F40" s="26" t="s">
        <v>136</v>
      </c>
      <c r="G40" s="44">
        <v>4070</v>
      </c>
    </row>
    <row r="41" spans="1:9" ht="30.75" x14ac:dyDescent="0.25">
      <c r="A41" s="17">
        <v>36</v>
      </c>
      <c r="B41" s="24" t="s">
        <v>137</v>
      </c>
      <c r="C41" s="46" t="s">
        <v>58</v>
      </c>
      <c r="D41" s="50" t="s">
        <v>78</v>
      </c>
      <c r="E41" s="32">
        <v>4200436965</v>
      </c>
      <c r="F41" s="25" t="s">
        <v>90</v>
      </c>
      <c r="G41" s="45">
        <v>3224.78</v>
      </c>
    </row>
    <row r="42" spans="1:9" ht="15.75" x14ac:dyDescent="0.25">
      <c r="A42" s="27">
        <v>37</v>
      </c>
      <c r="B42" s="17" t="s">
        <v>138</v>
      </c>
      <c r="C42" s="35" t="s">
        <v>44</v>
      </c>
      <c r="D42" s="49" t="s">
        <v>78</v>
      </c>
      <c r="E42" s="34">
        <v>4200438581</v>
      </c>
      <c r="F42" s="26"/>
      <c r="G42" s="42">
        <v>815.34</v>
      </c>
    </row>
    <row r="43" spans="1:9" ht="30.75" x14ac:dyDescent="0.25">
      <c r="A43" s="27">
        <v>38</v>
      </c>
      <c r="B43" s="17" t="s">
        <v>139</v>
      </c>
      <c r="C43" s="35" t="s">
        <v>27</v>
      </c>
      <c r="D43" s="49" t="s">
        <v>38</v>
      </c>
      <c r="E43" s="34">
        <v>4200436135</v>
      </c>
      <c r="F43" s="26" t="s">
        <v>104</v>
      </c>
      <c r="G43" s="42">
        <v>4708</v>
      </c>
    </row>
    <row r="44" spans="1:9" ht="30.75" x14ac:dyDescent="0.25">
      <c r="A44" s="17">
        <v>39</v>
      </c>
      <c r="B44" s="17" t="s">
        <v>140</v>
      </c>
      <c r="C44" s="35" t="s">
        <v>58</v>
      </c>
      <c r="D44" s="49" t="s">
        <v>26</v>
      </c>
      <c r="E44" s="34">
        <v>4200439063</v>
      </c>
      <c r="F44" s="26" t="s">
        <v>141</v>
      </c>
      <c r="G44" s="42">
        <v>12775.8</v>
      </c>
      <c r="H44" s="33"/>
    </row>
    <row r="45" spans="1:9" s="39" customFormat="1" ht="30.75" x14ac:dyDescent="0.25">
      <c r="A45" s="27">
        <v>40</v>
      </c>
      <c r="B45" s="17" t="s">
        <v>142</v>
      </c>
      <c r="C45" s="35" t="s">
        <v>42</v>
      </c>
      <c r="D45" s="49" t="s">
        <v>28</v>
      </c>
      <c r="E45" s="34">
        <v>4200438805</v>
      </c>
      <c r="F45" s="26" t="s">
        <v>43</v>
      </c>
      <c r="G45" s="42">
        <v>1730.19</v>
      </c>
      <c r="H45" s="33"/>
    </row>
    <row r="46" spans="1:9" ht="30.75" x14ac:dyDescent="0.25">
      <c r="A46" s="27">
        <v>41</v>
      </c>
      <c r="B46" s="17" t="s">
        <v>143</v>
      </c>
      <c r="C46" s="35" t="s">
        <v>82</v>
      </c>
      <c r="D46" s="49" t="s">
        <v>38</v>
      </c>
      <c r="E46" s="34">
        <v>4200437598</v>
      </c>
      <c r="F46" s="26" t="s">
        <v>144</v>
      </c>
      <c r="G46" s="42">
        <v>1219.8</v>
      </c>
    </row>
    <row r="47" spans="1:9" ht="30.75" x14ac:dyDescent="0.25">
      <c r="A47" s="17">
        <v>42</v>
      </c>
      <c r="B47" s="24" t="s">
        <v>145</v>
      </c>
      <c r="C47" s="46" t="s">
        <v>146</v>
      </c>
      <c r="D47" s="50" t="s">
        <v>36</v>
      </c>
      <c r="E47" s="32">
        <v>4200439681</v>
      </c>
      <c r="F47" s="25" t="s">
        <v>147</v>
      </c>
      <c r="G47" s="38">
        <v>2422.48</v>
      </c>
    </row>
    <row r="48" spans="1:9" ht="15.75" x14ac:dyDescent="0.25">
      <c r="A48" s="27">
        <v>43</v>
      </c>
      <c r="B48" s="37" t="s">
        <v>148</v>
      </c>
      <c r="C48" s="53" t="s">
        <v>27</v>
      </c>
      <c r="D48" s="51" t="s">
        <v>31</v>
      </c>
      <c r="E48" s="47">
        <v>4200434895</v>
      </c>
      <c r="F48" s="31" t="s">
        <v>149</v>
      </c>
      <c r="G48" s="43">
        <v>6783.8</v>
      </c>
      <c r="I48" t="s">
        <v>154</v>
      </c>
    </row>
    <row r="49" spans="1:8" ht="30.75" x14ac:dyDescent="0.25">
      <c r="A49" s="27">
        <v>44</v>
      </c>
      <c r="B49" s="17" t="s">
        <v>150</v>
      </c>
      <c r="C49" s="34" t="s">
        <v>42</v>
      </c>
      <c r="D49" s="49" t="s">
        <v>30</v>
      </c>
      <c r="E49" s="34">
        <v>4200434967</v>
      </c>
      <c r="F49" s="26" t="s">
        <v>43</v>
      </c>
      <c r="G49" s="42">
        <v>465.68</v>
      </c>
      <c r="H49" t="s">
        <v>33</v>
      </c>
    </row>
    <row r="50" spans="1:8" ht="30.75" x14ac:dyDescent="0.25">
      <c r="A50" s="17">
        <v>45</v>
      </c>
      <c r="B50" s="24" t="s">
        <v>151</v>
      </c>
      <c r="C50" s="46" t="s">
        <v>82</v>
      </c>
      <c r="D50" s="50" t="s">
        <v>78</v>
      </c>
      <c r="E50" s="32">
        <v>4200437270</v>
      </c>
      <c r="F50" s="25" t="s">
        <v>80</v>
      </c>
      <c r="G50" s="38">
        <v>1897.17</v>
      </c>
    </row>
    <row r="51" spans="1:8" ht="30.75" x14ac:dyDescent="0.25">
      <c r="A51" s="27">
        <v>46</v>
      </c>
      <c r="B51" s="24" t="s">
        <v>152</v>
      </c>
      <c r="C51" s="46" t="s">
        <v>44</v>
      </c>
      <c r="D51" s="50" t="s">
        <v>25</v>
      </c>
      <c r="E51" s="32">
        <v>4200438381</v>
      </c>
      <c r="F51" s="25" t="s">
        <v>153</v>
      </c>
      <c r="G51" s="38">
        <v>97192.85</v>
      </c>
    </row>
    <row r="52" spans="1:8" ht="15.75" x14ac:dyDescent="0.25">
      <c r="A52" s="27">
        <v>47</v>
      </c>
      <c r="B52" s="24" t="s">
        <v>155</v>
      </c>
      <c r="C52" s="46" t="s">
        <v>29</v>
      </c>
      <c r="D52" s="50" t="s">
        <v>36</v>
      </c>
      <c r="E52" s="32">
        <v>4200440441</v>
      </c>
      <c r="F52" s="25" t="s">
        <v>156</v>
      </c>
      <c r="G52" s="38">
        <v>256.8</v>
      </c>
    </row>
    <row r="53" spans="1:8" ht="30.75" x14ac:dyDescent="0.25">
      <c r="A53" s="17">
        <v>48</v>
      </c>
      <c r="B53" s="24" t="s">
        <v>158</v>
      </c>
      <c r="C53" s="46" t="s">
        <v>27</v>
      </c>
      <c r="D53" s="50" t="s">
        <v>28</v>
      </c>
      <c r="E53" s="32">
        <v>4200440358</v>
      </c>
      <c r="F53" s="25" t="s">
        <v>159</v>
      </c>
      <c r="G53" s="38">
        <v>3616.06</v>
      </c>
    </row>
    <row r="54" spans="1:8" ht="30.75" x14ac:dyDescent="0.25">
      <c r="A54" s="27">
        <v>49</v>
      </c>
      <c r="B54" s="17" t="s">
        <v>157</v>
      </c>
      <c r="C54" s="35" t="s">
        <v>27</v>
      </c>
      <c r="D54" s="49" t="s">
        <v>28</v>
      </c>
      <c r="E54" s="34">
        <v>4200440364</v>
      </c>
      <c r="F54" s="26" t="s">
        <v>159</v>
      </c>
      <c r="G54" s="42">
        <v>2429.65</v>
      </c>
    </row>
    <row r="55" spans="1:8" ht="30.75" x14ac:dyDescent="0.25">
      <c r="A55" s="27">
        <v>50</v>
      </c>
      <c r="B55" s="17" t="s">
        <v>160</v>
      </c>
      <c r="C55" s="35" t="s">
        <v>45</v>
      </c>
      <c r="D55" s="49" t="s">
        <v>28</v>
      </c>
      <c r="E55" s="17">
        <v>4200440426</v>
      </c>
      <c r="F55" s="26" t="s">
        <v>159</v>
      </c>
      <c r="G55" s="42">
        <v>2941.96</v>
      </c>
    </row>
    <row r="56" spans="1:8" ht="30.75" x14ac:dyDescent="0.25">
      <c r="A56" s="17">
        <v>51</v>
      </c>
      <c r="B56" s="24" t="s">
        <v>161</v>
      </c>
      <c r="C56" s="32" t="s">
        <v>27</v>
      </c>
      <c r="D56" s="50" t="s">
        <v>28</v>
      </c>
      <c r="E56" s="24">
        <v>4200440454</v>
      </c>
      <c r="F56" s="25" t="s">
        <v>159</v>
      </c>
      <c r="G56" s="65">
        <v>4566.54</v>
      </c>
    </row>
    <row r="57" spans="1:8" ht="30.75" x14ac:dyDescent="0.25">
      <c r="A57" s="27">
        <v>52</v>
      </c>
      <c r="B57" s="24" t="s">
        <v>162</v>
      </c>
      <c r="C57" s="32" t="s">
        <v>27</v>
      </c>
      <c r="D57" s="24" t="s">
        <v>28</v>
      </c>
      <c r="E57" s="24">
        <v>4200440332</v>
      </c>
      <c r="F57" s="25" t="s">
        <v>159</v>
      </c>
      <c r="G57" s="38">
        <v>2284.4499999999998</v>
      </c>
    </row>
    <row r="58" spans="1:8" ht="30.75" x14ac:dyDescent="0.25">
      <c r="A58" s="27">
        <v>53</v>
      </c>
      <c r="B58" s="24" t="s">
        <v>163</v>
      </c>
      <c r="C58" s="32" t="s">
        <v>27</v>
      </c>
      <c r="D58" s="24" t="s">
        <v>28</v>
      </c>
      <c r="E58" s="24">
        <v>4200440350</v>
      </c>
      <c r="F58" s="46" t="s">
        <v>159</v>
      </c>
      <c r="G58" s="38">
        <v>4114.8999999999996</v>
      </c>
    </row>
    <row r="59" spans="1:8" ht="30" x14ac:dyDescent="0.25">
      <c r="A59" s="17">
        <v>54</v>
      </c>
      <c r="B59" s="66" t="s">
        <v>59</v>
      </c>
      <c r="C59" s="66" t="s">
        <v>27</v>
      </c>
      <c r="D59" s="66" t="s">
        <v>38</v>
      </c>
      <c r="E59" s="66">
        <v>4200430174</v>
      </c>
      <c r="F59" s="68" t="s">
        <v>61</v>
      </c>
      <c r="G59" s="67">
        <v>22097.88</v>
      </c>
    </row>
    <row r="60" spans="1:8" ht="30" x14ac:dyDescent="0.25">
      <c r="A60" s="27">
        <v>55</v>
      </c>
      <c r="B60" s="66" t="s">
        <v>60</v>
      </c>
      <c r="C60" s="66" t="s">
        <v>27</v>
      </c>
      <c r="D60" s="66" t="s">
        <v>26</v>
      </c>
      <c r="E60" s="66">
        <v>4200424858</v>
      </c>
      <c r="F60" s="68" t="s">
        <v>62</v>
      </c>
      <c r="G60" s="67">
        <v>175000</v>
      </c>
    </row>
    <row r="61" spans="1:8" ht="30" x14ac:dyDescent="0.25">
      <c r="A61" s="27">
        <v>56</v>
      </c>
      <c r="B61" s="66" t="s">
        <v>63</v>
      </c>
      <c r="C61" s="66" t="s">
        <v>45</v>
      </c>
      <c r="D61" s="66" t="s">
        <v>25</v>
      </c>
      <c r="E61" s="66">
        <v>4200431579</v>
      </c>
      <c r="F61" s="68" t="s">
        <v>62</v>
      </c>
      <c r="G61" s="67">
        <v>34453.78</v>
      </c>
    </row>
    <row r="62" spans="1:8" ht="15.75" x14ac:dyDescent="0.25">
      <c r="A62" s="17">
        <v>57</v>
      </c>
      <c r="B62" s="66" t="s">
        <v>64</v>
      </c>
      <c r="C62" s="66" t="s">
        <v>40</v>
      </c>
      <c r="D62" s="66" t="s">
        <v>36</v>
      </c>
      <c r="E62" s="66">
        <v>4200431558</v>
      </c>
      <c r="F62" s="66" t="s">
        <v>65</v>
      </c>
      <c r="G62" s="67">
        <v>1046.46</v>
      </c>
    </row>
    <row r="63" spans="1:8" ht="15.75" x14ac:dyDescent="0.25">
      <c r="A63" s="27">
        <v>58</v>
      </c>
      <c r="B63" s="66" t="s">
        <v>54</v>
      </c>
      <c r="C63" s="66" t="s">
        <v>42</v>
      </c>
      <c r="D63" s="66" t="s">
        <v>26</v>
      </c>
      <c r="E63" s="66">
        <v>4200430748</v>
      </c>
      <c r="F63" s="66" t="s">
        <v>55</v>
      </c>
      <c r="G63" s="67">
        <v>12125.24</v>
      </c>
    </row>
    <row r="64" spans="1:8" ht="15.75" x14ac:dyDescent="0.25">
      <c r="A64" s="27">
        <v>59</v>
      </c>
      <c r="B64" s="66" t="s">
        <v>66</v>
      </c>
      <c r="C64" s="66" t="s">
        <v>53</v>
      </c>
      <c r="D64" s="66" t="s">
        <v>26</v>
      </c>
      <c r="E64" s="66">
        <v>4200432455</v>
      </c>
      <c r="F64" s="66" t="s">
        <v>56</v>
      </c>
      <c r="G64" s="67">
        <v>117275.42</v>
      </c>
    </row>
    <row r="65" spans="1:8" ht="30" x14ac:dyDescent="0.25">
      <c r="A65" s="17">
        <v>60</v>
      </c>
      <c r="B65" s="66" t="s">
        <v>67</v>
      </c>
      <c r="C65" s="66" t="s">
        <v>53</v>
      </c>
      <c r="D65" s="66" t="s">
        <v>31</v>
      </c>
      <c r="E65" s="66">
        <v>4200420879</v>
      </c>
      <c r="F65" s="68" t="s">
        <v>68</v>
      </c>
      <c r="G65" s="66">
        <v>908.09</v>
      </c>
      <c r="H65" s="69" t="s">
        <v>32</v>
      </c>
    </row>
    <row r="66" spans="1:8" ht="30" x14ac:dyDescent="0.25">
      <c r="A66" s="27">
        <v>61</v>
      </c>
      <c r="B66" s="66" t="s">
        <v>51</v>
      </c>
      <c r="C66" s="66" t="s">
        <v>27</v>
      </c>
      <c r="D66" s="66" t="s">
        <v>38</v>
      </c>
      <c r="E66" s="66">
        <v>4200430162</v>
      </c>
      <c r="F66" s="68" t="s">
        <v>69</v>
      </c>
      <c r="G66" s="67">
        <v>52507.040000000001</v>
      </c>
    </row>
    <row r="67" spans="1:8" ht="15.75" x14ac:dyDescent="0.25">
      <c r="A67" s="27">
        <v>62</v>
      </c>
      <c r="B67" s="66" t="s">
        <v>70</v>
      </c>
      <c r="C67" s="66" t="s">
        <v>57</v>
      </c>
      <c r="D67" s="66" t="s">
        <v>71</v>
      </c>
      <c r="E67" s="66">
        <v>4200432990</v>
      </c>
      <c r="F67" s="66" t="s">
        <v>72</v>
      </c>
      <c r="G67" s="67">
        <v>8378.1</v>
      </c>
    </row>
    <row r="68" spans="1:8" ht="15.75" x14ac:dyDescent="0.25">
      <c r="A68" s="17">
        <v>63</v>
      </c>
      <c r="B68" s="66" t="s">
        <v>73</v>
      </c>
      <c r="C68" s="66" t="s">
        <v>27</v>
      </c>
      <c r="D68" s="66" t="s">
        <v>25</v>
      </c>
      <c r="E68" s="66">
        <v>4800080452</v>
      </c>
      <c r="F68" s="66" t="s">
        <v>74</v>
      </c>
      <c r="G68" s="67">
        <v>10058</v>
      </c>
    </row>
    <row r="69" spans="1:8" ht="30" x14ac:dyDescent="0.25">
      <c r="A69" s="27">
        <v>64</v>
      </c>
      <c r="B69" s="66" t="s">
        <v>75</v>
      </c>
      <c r="C69" s="68" t="s">
        <v>34</v>
      </c>
      <c r="D69" s="66" t="s">
        <v>36</v>
      </c>
      <c r="E69" s="66">
        <v>4800080464</v>
      </c>
      <c r="F69" s="66" t="s">
        <v>52</v>
      </c>
      <c r="G69" s="66">
        <v>946.95</v>
      </c>
    </row>
    <row r="70" spans="1:8" ht="30" x14ac:dyDescent="0.25">
      <c r="A70" s="27">
        <v>65</v>
      </c>
      <c r="B70" s="66" t="s">
        <v>76</v>
      </c>
      <c r="C70" s="68" t="s">
        <v>34</v>
      </c>
      <c r="D70" s="66" t="s">
        <v>71</v>
      </c>
      <c r="E70" s="66">
        <v>4800080695</v>
      </c>
      <c r="F70" s="68" t="s">
        <v>77</v>
      </c>
      <c r="G70" s="67">
        <v>16199.97</v>
      </c>
    </row>
  </sheetData>
  <mergeCells count="4">
    <mergeCell ref="A4:G4"/>
    <mergeCell ref="C1:G1"/>
    <mergeCell ref="C2:G2"/>
    <mergeCell ref="C3:G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ORDENES DE COMPRA EMITIDAS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2024-03-08T14:34:57Z</dcterms:modified>
</cp:coreProperties>
</file>